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C:\Users\Adam.Fogo\Downloads\"/>
    </mc:Choice>
  </mc:AlternateContent>
  <xr:revisionPtr revIDLastSave="0" documentId="13_ncr:1_{5BD11843-C858-4EAE-9186-A60761700FE2}" xr6:coauthVersionLast="47" xr6:coauthVersionMax="47" xr10:uidLastSave="{00000000-0000-0000-0000-000000000000}"/>
  <bookViews>
    <workbookView xWindow="-120" yWindow="-120" windowWidth="29040" windowHeight="15990" xr2:uid="{00000000-000D-0000-FFFF-FFFF00000000}"/>
  </bookViews>
  <sheets>
    <sheet name="WeightingCalculator"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2" l="1"/>
  <c r="G21" i="2"/>
  <c r="I21" i="2" s="1"/>
  <c r="G22" i="2"/>
  <c r="I22" i="2" s="1"/>
  <c r="F25" i="2"/>
  <c r="G23" i="2" s="1"/>
  <c r="I23" i="2" s="1"/>
  <c r="F19" i="2"/>
  <c r="G15" i="2" s="1"/>
  <c r="F14" i="2"/>
  <c r="G12" i="2" s="1"/>
  <c r="I12" i="2" s="1"/>
  <c r="F7" i="2"/>
  <c r="G6" i="2" s="1"/>
  <c r="G13" i="2" l="1"/>
  <c r="I13" i="2" s="1"/>
  <c r="G11" i="2"/>
  <c r="G18" i="2"/>
  <c r="I18" i="2" s="1"/>
  <c r="G17" i="2"/>
  <c r="I17" i="2" s="1"/>
  <c r="G4" i="2"/>
  <c r="G16" i="2"/>
  <c r="I16" i="2" s="1"/>
  <c r="G5" i="2"/>
  <c r="G7" i="2" s="1"/>
  <c r="G20" i="2"/>
  <c r="I20" i="2" s="1"/>
  <c r="G24" i="2"/>
  <c r="I24" i="2" s="1"/>
  <c r="H6" i="2"/>
  <c r="I6" i="2" s="1"/>
  <c r="G25" i="2"/>
  <c r="I15" i="2"/>
  <c r="G14" i="2" l="1"/>
  <c r="I11" i="2"/>
  <c r="J11" i="2" s="1"/>
  <c r="H4" i="2" s="1"/>
  <c r="I4" i="2" s="1"/>
  <c r="G19" i="2"/>
  <c r="J16" i="2"/>
  <c r="I19" i="2"/>
  <c r="H5" i="2" s="1"/>
  <c r="I5" i="2" s="1"/>
  <c r="J4" i="2" l="1"/>
  <c r="I25" i="2"/>
</calcChain>
</file>

<file path=xl/sharedStrings.xml><?xml version="1.0" encoding="utf-8"?>
<sst xmlns="http://schemas.openxmlformats.org/spreadsheetml/2006/main" count="44" uniqueCount="32">
  <si>
    <t>Overall</t>
  </si>
  <si>
    <t>Learning Aim</t>
  </si>
  <si>
    <t>Weight</t>
  </si>
  <si>
    <t>Weighted Progress</t>
  </si>
  <si>
    <t>Totals</t>
  </si>
  <si>
    <t>Unit</t>
  </si>
  <si>
    <t>Aim A</t>
  </si>
  <si>
    <t>Unit 1</t>
  </si>
  <si>
    <t>Aim Progress</t>
  </si>
  <si>
    <t>Aim B</t>
  </si>
  <si>
    <t>Unit 2</t>
  </si>
  <si>
    <t>Weighted Percentage</t>
  </si>
  <si>
    <t>Learning Aim Progress</t>
  </si>
  <si>
    <t>Overall Progress (%)</t>
  </si>
  <si>
    <t>Aim C</t>
  </si>
  <si>
    <t>Unit Progress</t>
  </si>
  <si>
    <t>Learning Aim A Progress (%)</t>
  </si>
  <si>
    <t>Unit 3</t>
  </si>
  <si>
    <t>Unit 4</t>
  </si>
  <si>
    <t>Learning Aim B Progress (%)</t>
  </si>
  <si>
    <t>Unit 5</t>
  </si>
  <si>
    <t>Unit 6</t>
  </si>
  <si>
    <t>Unit 7</t>
  </si>
  <si>
    <t>Unit 8</t>
  </si>
  <si>
    <t>Learning Aim C Progress (%)</t>
  </si>
  <si>
    <t>Unit 9</t>
  </si>
  <si>
    <t>Unit 10</t>
  </si>
  <si>
    <t>Unit 11</t>
  </si>
  <si>
    <t>Unit 12</t>
  </si>
  <si>
    <t>Weighting Calculator</t>
  </si>
  <si>
    <r>
      <rPr>
        <b/>
        <sz val="11"/>
        <color theme="1"/>
        <rFont val="Calibri"/>
        <family val="2"/>
        <scheme val="minor"/>
      </rPr>
      <t xml:space="preserve">Instructions
</t>
    </r>
    <r>
      <rPr>
        <sz val="11"/>
        <color theme="1"/>
        <rFont val="Calibri"/>
        <family val="2"/>
        <scheme val="minor"/>
      </rPr>
      <t xml:space="preserve">
Change the fields highlighted in yellow to see how it affects overall and learning aim progress</t>
    </r>
  </si>
  <si>
    <t>Overall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</si>
</sst>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theme="1"/>
      <name val="Calibri"/>
      <family val="2"/>
      <scheme val="minor"/>
    </font>
    <font>
      <b/>
      <sz val="11"/>
      <color theme="1"/>
      <name val="Calibri"/>
      <family val="2"/>
      <scheme val="minor"/>
    </font>
    <font>
      <sz val="11"/>
      <color rgb="FF006100"/>
      <name val="Calibri"/>
      <family val="2"/>
      <scheme val="minor"/>
    </font>
    <font>
      <b/>
      <sz val="11"/>
      <color theme="0"/>
      <name val="Calibri"/>
      <family val="2"/>
      <scheme val="minor"/>
    </font>
    <font>
      <sz val="11"/>
      <color theme="0"/>
      <name val="Calibri"/>
      <family val="2"/>
      <scheme val="minor"/>
    </font>
    <font>
      <sz val="20"/>
      <color rgb="FF0066FF"/>
      <name val="Calibri"/>
      <family val="2"/>
      <scheme val="minor"/>
    </font>
    <font>
      <sz val="14"/>
      <color rgb="FF0066FF"/>
      <name val="Calibri"/>
      <family val="2"/>
      <scheme val="minor"/>
    </font>
  </fonts>
  <fills count="8">
    <fill>
      <patternFill patternType="none"/>
    </fill>
    <fill>
      <patternFill patternType="gray125"/>
    </fill>
    <fill>
      <patternFill patternType="solid">
        <fgColor rgb="FFC6EFCE"/>
      </patternFill>
    </fill>
    <fill>
      <patternFill patternType="solid">
        <fgColor rgb="FF0066FF"/>
        <bgColor indexed="64"/>
      </patternFill>
    </fill>
    <fill>
      <patternFill patternType="solid">
        <fgColor rgb="FFFFFFCC"/>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s>
  <borders count="28">
    <border>
      <left/>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diagonal/>
    </border>
    <border>
      <left/>
      <right/>
      <top style="medium">
        <color rgb="FF0066FF"/>
      </top>
      <bottom style="medium">
        <color rgb="FF0066FF"/>
      </bottom>
      <diagonal/>
    </border>
    <border>
      <left/>
      <right style="medium">
        <color rgb="FF0066FF"/>
      </right>
      <top style="medium">
        <color rgb="FF0066FF"/>
      </top>
      <bottom style="medium">
        <color rgb="FF0066FF"/>
      </bottom>
      <diagonal/>
    </border>
    <border>
      <left style="medium">
        <color rgb="FF0066FF"/>
      </left>
      <right style="medium">
        <color rgb="FF0066FF"/>
      </right>
      <top style="medium">
        <color rgb="FF0066FF"/>
      </top>
      <bottom style="medium">
        <color rgb="FF0066FF"/>
      </bottom>
      <diagonal/>
    </border>
    <border>
      <left/>
      <right/>
      <top style="thin">
        <color theme="0"/>
      </top>
      <bottom style="thin">
        <color theme="0"/>
      </bottom>
      <diagonal/>
    </border>
    <border>
      <left style="medium">
        <color rgb="FF0066FF"/>
      </left>
      <right style="medium">
        <color rgb="FF0066FF"/>
      </right>
      <top style="medium">
        <color rgb="FF0066FF"/>
      </top>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right style="medium">
        <color rgb="FF0066FF"/>
      </right>
      <top/>
      <bottom style="medium">
        <color rgb="FF0066FF"/>
      </bottom>
      <diagonal/>
    </border>
    <border>
      <left style="medium">
        <color rgb="FF0066FF"/>
      </left>
      <right style="medium">
        <color rgb="FF0066FF"/>
      </right>
      <top/>
      <bottom/>
      <diagonal/>
    </border>
    <border>
      <left style="medium">
        <color rgb="FF0066FF"/>
      </left>
      <right/>
      <top/>
      <bottom/>
      <diagonal/>
    </border>
    <border>
      <left/>
      <right style="medium">
        <color rgb="FF0066FF"/>
      </right>
      <top/>
      <bottom/>
      <diagonal/>
    </border>
    <border>
      <left style="medium">
        <color rgb="FF0066FF"/>
      </left>
      <right/>
      <top/>
      <bottom style="medium">
        <color rgb="FF0066FF"/>
      </bottom>
      <diagonal/>
    </border>
    <border>
      <left/>
      <right/>
      <top/>
      <bottom style="medium">
        <color rgb="FF0066FF"/>
      </bottom>
      <diagonal/>
    </border>
    <border>
      <left/>
      <right style="thin">
        <color theme="0"/>
      </right>
      <top style="thin">
        <color theme="0"/>
      </top>
      <bottom style="thin">
        <color theme="0"/>
      </bottom>
      <diagonal/>
    </border>
    <border>
      <left/>
      <right style="thin">
        <color theme="0"/>
      </right>
      <top style="thin">
        <color theme="0"/>
      </top>
      <bottom/>
      <diagonal/>
    </border>
    <border>
      <left style="medium">
        <color rgb="FF0066FF"/>
      </left>
      <right style="medium">
        <color rgb="FF0066FF"/>
      </right>
      <top style="medium">
        <color theme="0"/>
      </top>
      <bottom/>
      <diagonal/>
    </border>
    <border>
      <left style="medium">
        <color rgb="FF0066FF"/>
      </left>
      <right style="medium">
        <color rgb="FF0066FF"/>
      </right>
      <top/>
      <bottom style="medium">
        <color theme="0"/>
      </bottom>
      <diagonal/>
    </border>
    <border>
      <left style="medium">
        <color rgb="FF0066FF"/>
      </left>
      <right style="medium">
        <color rgb="FF0066FF"/>
      </right>
      <top/>
      <bottom style="medium">
        <color rgb="FF0066FF"/>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2">
    <xf numFmtId="0" fontId="0" fillId="0" borderId="0"/>
    <xf numFmtId="0" fontId="2" fillId="2" borderId="0" applyNumberFormat="0" applyBorder="0" applyAlignment="0" applyProtection="0"/>
  </cellStyleXfs>
  <cellXfs count="78">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1" fontId="0" fillId="0" borderId="13" xfId="0" applyNumberFormat="1" applyBorder="1" applyAlignment="1">
      <alignment horizontal="center"/>
    </xf>
    <xf numFmtId="0" fontId="0" fillId="0" borderId="1" xfId="0" applyBorder="1" applyAlignment="1">
      <alignment horizontal="center" vertical="center"/>
    </xf>
    <xf numFmtId="0" fontId="0" fillId="0" borderId="19" xfId="0" applyBorder="1" applyAlignment="1">
      <alignment horizontal="center" vertical="center"/>
    </xf>
    <xf numFmtId="0" fontId="4" fillId="3" borderId="17" xfId="0" applyFont="1" applyFill="1" applyBorder="1" applyAlignment="1">
      <alignment vertical="center"/>
    </xf>
    <xf numFmtId="0" fontId="1" fillId="0" borderId="17" xfId="0" applyFont="1" applyBorder="1"/>
    <xf numFmtId="0" fontId="1" fillId="0" borderId="18" xfId="0" applyFont="1" applyBorder="1"/>
    <xf numFmtId="9" fontId="1" fillId="0" borderId="18" xfId="0" applyNumberFormat="1" applyFont="1" applyBorder="1"/>
    <xf numFmtId="0" fontId="0" fillId="0" borderId="18" xfId="0" applyBorder="1"/>
    <xf numFmtId="0" fontId="0" fillId="0" borderId="13" xfId="0" applyBorder="1"/>
    <xf numFmtId="0" fontId="0" fillId="0" borderId="19" xfId="0" applyBorder="1"/>
    <xf numFmtId="0" fontId="0" fillId="0" borderId="20" xfId="0" applyBorder="1"/>
    <xf numFmtId="0" fontId="0" fillId="0" borderId="20" xfId="0" applyBorder="1" applyAlignment="1">
      <alignment horizontal="center" vertical="center"/>
    </xf>
    <xf numFmtId="0" fontId="3" fillId="3" borderId="7" xfId="0" applyFont="1" applyFill="1" applyBorder="1" applyAlignment="1">
      <alignment horizontal="center" vertical="center"/>
    </xf>
    <xf numFmtId="0" fontId="0" fillId="0" borderId="0" xfId="0" applyAlignment="1">
      <alignment horizontal="center" vertical="center"/>
    </xf>
    <xf numFmtId="0" fontId="4" fillId="3" borderId="23" xfId="0" applyFont="1" applyFill="1" applyBorder="1" applyAlignment="1">
      <alignment horizontal="center" vertical="center"/>
    </xf>
    <xf numFmtId="0" fontId="0" fillId="0" borderId="24" xfId="0" applyBorder="1"/>
    <xf numFmtId="164" fontId="1" fillId="0" borderId="18" xfId="0" applyNumberFormat="1" applyFont="1" applyBorder="1"/>
    <xf numFmtId="0" fontId="3" fillId="3" borderId="18" xfId="1" applyFont="1" applyFill="1" applyBorder="1" applyAlignment="1">
      <alignment horizontal="right"/>
    </xf>
    <xf numFmtId="165" fontId="3" fillId="3" borderId="13" xfId="1" applyNumberFormat="1" applyFont="1" applyFill="1" applyBorder="1" applyAlignment="1">
      <alignment horizontal="center"/>
    </xf>
    <xf numFmtId="0" fontId="0" fillId="0" borderId="25" xfId="0" applyBorder="1"/>
    <xf numFmtId="0" fontId="0" fillId="0" borderId="26" xfId="0" applyBorder="1"/>
    <xf numFmtId="0" fontId="0" fillId="0" borderId="27" xfId="0" applyBorder="1"/>
    <xf numFmtId="0" fontId="0" fillId="0" borderId="10" xfId="0" applyBorder="1" applyAlignment="1">
      <alignment horizontal="center"/>
    </xf>
    <xf numFmtId="0" fontId="0" fillId="4" borderId="11" xfId="0" applyFill="1" applyBorder="1" applyAlignment="1" applyProtection="1">
      <alignment horizontal="center"/>
      <protection locked="0"/>
    </xf>
    <xf numFmtId="164" fontId="0" fillId="0" borderId="11" xfId="0" applyNumberFormat="1" applyBorder="1" applyAlignment="1">
      <alignment horizontal="center"/>
    </xf>
    <xf numFmtId="165" fontId="0" fillId="0" borderId="12" xfId="0" applyNumberFormat="1" applyBorder="1" applyAlignment="1">
      <alignment horizontal="center"/>
    </xf>
    <xf numFmtId="0" fontId="0" fillId="0" borderId="15" xfId="0" applyBorder="1" applyAlignment="1">
      <alignment horizontal="center"/>
    </xf>
    <xf numFmtId="0" fontId="0" fillId="4" borderId="0" xfId="0" applyFill="1" applyAlignment="1" applyProtection="1">
      <alignment horizontal="center"/>
      <protection locked="0"/>
    </xf>
    <xf numFmtId="164" fontId="0" fillId="0" borderId="0" xfId="0" applyNumberFormat="1" applyAlignment="1">
      <alignment horizontal="center"/>
    </xf>
    <xf numFmtId="165" fontId="0" fillId="0" borderId="16" xfId="0" applyNumberFormat="1" applyBorder="1" applyAlignment="1">
      <alignment horizontal="center"/>
    </xf>
    <xf numFmtId="0" fontId="0" fillId="0" borderId="17" xfId="0" applyBorder="1" applyAlignment="1">
      <alignment horizontal="center"/>
    </xf>
    <xf numFmtId="0" fontId="0" fillId="4" borderId="18" xfId="0" applyFill="1" applyBorder="1" applyAlignment="1" applyProtection="1">
      <alignment horizontal="center"/>
      <protection locked="0"/>
    </xf>
    <xf numFmtId="164" fontId="0" fillId="0" borderId="18" xfId="0" applyNumberFormat="1" applyBorder="1" applyAlignment="1">
      <alignment horizontal="center"/>
    </xf>
    <xf numFmtId="165" fontId="0" fillId="0" borderId="13" xfId="0" applyNumberFormat="1"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1" fillId="0" borderId="15" xfId="0" applyFont="1" applyBorder="1" applyAlignment="1">
      <alignment horizontal="center"/>
    </xf>
    <xf numFmtId="0" fontId="1" fillId="4" borderId="0" xfId="0" applyFont="1" applyFill="1" applyAlignment="1" applyProtection="1">
      <alignment horizontal="center"/>
      <protection locked="0"/>
    </xf>
    <xf numFmtId="164" fontId="1" fillId="0" borderId="0" xfId="0" applyNumberFormat="1" applyFont="1" applyAlignment="1">
      <alignment horizontal="center"/>
    </xf>
    <xf numFmtId="0" fontId="3" fillId="4" borderId="18" xfId="1" applyFont="1" applyFill="1" applyBorder="1" applyAlignment="1" applyProtection="1">
      <alignment horizontal="center"/>
      <protection locked="0"/>
    </xf>
    <xf numFmtId="0" fontId="0" fillId="0" borderId="0" xfId="0" applyAlignment="1">
      <alignment horizontal="center"/>
    </xf>
    <xf numFmtId="0" fontId="0" fillId="0" borderId="11" xfId="0" applyBorder="1" applyAlignment="1">
      <alignment horizontal="center"/>
    </xf>
    <xf numFmtId="0" fontId="1" fillId="0" borderId="18" xfId="0" applyFont="1" applyBorder="1" applyAlignment="1">
      <alignment horizontal="center"/>
    </xf>
    <xf numFmtId="0" fontId="1" fillId="4" borderId="18" xfId="0" applyFont="1" applyFill="1" applyBorder="1" applyAlignment="1" applyProtection="1">
      <alignment horizontal="center"/>
      <protection locked="0"/>
    </xf>
    <xf numFmtId="164" fontId="1" fillId="0" borderId="18" xfId="0" applyNumberFormat="1" applyFont="1" applyBorder="1" applyAlignment="1">
      <alignment horizontal="center"/>
    </xf>
    <xf numFmtId="0" fontId="0" fillId="0" borderId="13" xfId="0" applyBorder="1" applyAlignment="1">
      <alignment horizont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1" applyFont="1" applyFill="1" applyBorder="1" applyAlignment="1">
      <alignment horizontal="center" vertical="center" wrapText="1"/>
    </xf>
    <xf numFmtId="1" fontId="0" fillId="5" borderId="0" xfId="0" applyNumberFormat="1" applyFill="1" applyAlignment="1">
      <alignment horizontal="center"/>
    </xf>
    <xf numFmtId="1" fontId="0" fillId="5" borderId="13" xfId="0" applyNumberFormat="1" applyFill="1" applyBorder="1" applyAlignment="1">
      <alignment horizontal="center"/>
    </xf>
    <xf numFmtId="1" fontId="0" fillId="6" borderId="18" xfId="0" applyNumberFormat="1" applyFill="1" applyBorder="1" applyAlignment="1">
      <alignment horizontal="center"/>
    </xf>
    <xf numFmtId="1" fontId="0" fillId="6" borderId="13" xfId="0" applyNumberFormat="1" applyFill="1" applyBorder="1" applyAlignment="1">
      <alignment horizontal="center"/>
    </xf>
    <xf numFmtId="1" fontId="0" fillId="7" borderId="11" xfId="0" applyNumberFormat="1" applyFill="1" applyBorder="1" applyAlignment="1">
      <alignment horizontal="center"/>
    </xf>
    <xf numFmtId="1" fontId="0" fillId="7" borderId="13" xfId="0" applyNumberFormat="1" applyFill="1" applyBorder="1" applyAlignment="1">
      <alignment horizontal="center"/>
    </xf>
    <xf numFmtId="0" fontId="0" fillId="0" borderId="24" xfId="0" applyBorder="1" applyAlignment="1">
      <alignment horizontal="center" vertical="center" wrapText="1"/>
    </xf>
    <xf numFmtId="0" fontId="6" fillId="0" borderId="26" xfId="0" applyFont="1" applyBorder="1" applyAlignment="1">
      <alignment horizontal="left" vertical="center"/>
    </xf>
    <xf numFmtId="0" fontId="6" fillId="0" borderId="8" xfId="0" applyFont="1" applyBorder="1" applyAlignment="1">
      <alignment horizontal="left" vertical="center"/>
    </xf>
    <xf numFmtId="0" fontId="6" fillId="0" borderId="19" xfId="0" applyFont="1" applyBorder="1" applyAlignment="1">
      <alignment horizontal="left" vertical="center"/>
    </xf>
    <xf numFmtId="0" fontId="4" fillId="3" borderId="9"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cellXfs>
  <cellStyles count="2">
    <cellStyle name="Good" xfId="1" builtinId="26"/>
    <cellStyle name="Normal" xfId="0" builtinId="0"/>
  </cellStyles>
  <dxfs count="0"/>
  <tableStyles count="0" defaultTableStyle="TableStyleMedium2" defaultPivotStyle="PivotStyleLight16"/>
  <colors>
    <mruColors>
      <color rgb="FFFFFFCC"/>
      <color rgb="FFCC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2FBE-5258-435D-91DB-A0E70E119732}">
  <dimension ref="A1:R32"/>
  <sheetViews>
    <sheetView showGridLines="0" tabSelected="1" workbookViewId="0">
      <selection activeCell="L9" sqref="L9"/>
    </sheetView>
  </sheetViews>
  <sheetFormatPr defaultRowHeight="15" x14ac:dyDescent="0.25"/>
  <cols>
    <col min="1" max="1" width="8.85546875" style="21"/>
    <col min="2" max="2" width="25.28515625" customWidth="1"/>
    <col min="4" max="4" width="6.7109375" bestFit="1" customWidth="1"/>
    <col min="5" max="5" width="12" bestFit="1" customWidth="1"/>
    <col min="6" max="6" width="7.85546875" customWidth="1"/>
    <col min="7" max="7" width="19.28515625" bestFit="1" customWidth="1"/>
    <col min="8" max="8" width="13" customWidth="1"/>
    <col min="9" max="9" width="16.7109375" bestFit="1" customWidth="1"/>
    <col min="10" max="10" width="24.7109375" bestFit="1" customWidth="1"/>
    <col min="18" max="18" width="19.42578125" customWidth="1"/>
  </cols>
  <sheetData>
    <row r="1" spans="2:18" ht="52.9" customHeight="1" x14ac:dyDescent="0.25">
      <c r="B1" s="64" t="s">
        <v>30</v>
      </c>
      <c r="C1" s="21"/>
      <c r="D1" s="75" t="s">
        <v>29</v>
      </c>
      <c r="E1" s="76"/>
      <c r="F1" s="76"/>
      <c r="G1" s="76"/>
      <c r="H1" s="76"/>
      <c r="I1" s="76"/>
      <c r="J1" s="77"/>
      <c r="K1" s="21"/>
      <c r="L1" s="21"/>
      <c r="M1" s="21"/>
      <c r="N1" s="21"/>
      <c r="O1" s="21"/>
      <c r="P1" s="21"/>
      <c r="Q1" s="21"/>
      <c r="R1" s="21"/>
    </row>
    <row r="2" spans="2:18" ht="19.5" thickBot="1" x14ac:dyDescent="0.3">
      <c r="B2" s="64"/>
      <c r="C2" s="1"/>
      <c r="D2" s="2"/>
      <c r="E2" s="65" t="s">
        <v>31</v>
      </c>
      <c r="F2" s="66"/>
      <c r="G2" s="66"/>
      <c r="H2" s="66"/>
      <c r="I2" s="66"/>
      <c r="J2" s="66"/>
      <c r="K2" s="67"/>
      <c r="L2" s="21"/>
      <c r="M2" s="21"/>
      <c r="N2" s="21"/>
      <c r="O2" s="21"/>
      <c r="P2" s="21"/>
      <c r="Q2" s="21"/>
      <c r="R2" s="21"/>
    </row>
    <row r="3" spans="2:18" ht="30" customHeight="1" thickBot="1" x14ac:dyDescent="0.3">
      <c r="B3" s="64"/>
      <c r="C3" s="1"/>
      <c r="D3" s="4"/>
      <c r="E3" s="55" t="s">
        <v>1</v>
      </c>
      <c r="F3" s="55" t="s">
        <v>2</v>
      </c>
      <c r="G3" s="55" t="s">
        <v>11</v>
      </c>
      <c r="H3" s="55" t="s">
        <v>12</v>
      </c>
      <c r="I3" s="56" t="s">
        <v>3</v>
      </c>
      <c r="J3" s="57" t="s">
        <v>13</v>
      </c>
      <c r="K3" s="5"/>
      <c r="L3" s="21"/>
      <c r="M3" s="21"/>
      <c r="N3" s="21"/>
      <c r="O3" s="21"/>
      <c r="P3" s="21"/>
      <c r="Q3" s="21"/>
      <c r="R3" s="21"/>
    </row>
    <row r="4" spans="2:18" ht="15.75" thickBot="1" x14ac:dyDescent="0.3">
      <c r="B4" s="64"/>
      <c r="C4" s="5"/>
      <c r="D4" s="68" t="s">
        <v>0</v>
      </c>
      <c r="E4" s="28" t="s">
        <v>6</v>
      </c>
      <c r="F4" s="29">
        <v>7</v>
      </c>
      <c r="G4" s="30">
        <f>IF(F4="","",F4/$F$7)</f>
        <v>0.7</v>
      </c>
      <c r="H4" s="62">
        <f>J11</f>
        <v>50</v>
      </c>
      <c r="I4" s="31">
        <f t="shared" ref="I4:I5" si="0">IF(F4="","",_xlfn.FLOOR.MATH(H4*G4))</f>
        <v>35</v>
      </c>
      <c r="J4" s="6">
        <f>SUM(I4:I6)</f>
        <v>44</v>
      </c>
      <c r="K4" s="5"/>
      <c r="L4" s="21"/>
      <c r="M4" s="21"/>
      <c r="N4" s="21"/>
      <c r="O4" s="21"/>
      <c r="P4" s="21"/>
      <c r="Q4" s="21"/>
      <c r="R4" s="21"/>
    </row>
    <row r="5" spans="2:18" x14ac:dyDescent="0.25">
      <c r="B5" s="64"/>
      <c r="C5" s="5"/>
      <c r="D5" s="69"/>
      <c r="E5" s="32" t="s">
        <v>9</v>
      </c>
      <c r="F5" s="33">
        <v>2</v>
      </c>
      <c r="G5" s="34">
        <f>IF(F5="","",F5/$F$7)</f>
        <v>0.2</v>
      </c>
      <c r="H5" s="58">
        <f>I19</f>
        <v>49</v>
      </c>
      <c r="I5" s="35">
        <f t="shared" si="0"/>
        <v>9</v>
      </c>
      <c r="J5" s="7"/>
      <c r="K5" s="5"/>
      <c r="L5" s="21"/>
      <c r="M5" s="21"/>
      <c r="N5" s="21"/>
      <c r="O5" s="21"/>
      <c r="P5" s="21"/>
      <c r="Q5" s="21"/>
      <c r="R5" s="21"/>
    </row>
    <row r="6" spans="2:18" ht="15.75" thickBot="1" x14ac:dyDescent="0.3">
      <c r="B6" s="64"/>
      <c r="C6" s="5"/>
      <c r="D6" s="69"/>
      <c r="E6" s="36" t="s">
        <v>14</v>
      </c>
      <c r="F6" s="37">
        <v>1</v>
      </c>
      <c r="G6" s="38">
        <f>IF(F6="","",F6/$F$7)</f>
        <v>0.1</v>
      </c>
      <c r="H6" s="60">
        <f>J21</f>
        <v>8</v>
      </c>
      <c r="I6" s="39">
        <f>IF(F6="","",_xlfn.FLOOR.MATH(H6*G6))</f>
        <v>0</v>
      </c>
      <c r="J6" s="8"/>
      <c r="K6" s="5"/>
      <c r="L6" s="21"/>
      <c r="M6" s="21"/>
      <c r="N6" s="21"/>
      <c r="O6" s="21"/>
      <c r="P6" s="21"/>
      <c r="Q6" s="21"/>
      <c r="R6" s="21"/>
    </row>
    <row r="7" spans="2:18" ht="15" hidden="1" customHeight="1" thickBot="1" x14ac:dyDescent="0.3">
      <c r="B7" s="64"/>
      <c r="C7" s="5"/>
      <c r="D7" s="9"/>
      <c r="E7" s="10" t="s">
        <v>4</v>
      </c>
      <c r="F7" s="11">
        <f>SUM(F4:F6)</f>
        <v>10</v>
      </c>
      <c r="G7" s="12">
        <f>SUM(G4:G6)</f>
        <v>0.99999999999999989</v>
      </c>
      <c r="H7" s="13"/>
      <c r="I7" s="14"/>
      <c r="J7" s="8"/>
      <c r="K7" s="5"/>
      <c r="L7" s="21"/>
      <c r="M7" s="21"/>
      <c r="N7" s="21"/>
      <c r="O7" s="21"/>
      <c r="P7" s="21"/>
      <c r="Q7" s="21"/>
      <c r="R7" s="21"/>
    </row>
    <row r="8" spans="2:18" x14ac:dyDescent="0.25">
      <c r="B8" s="64"/>
      <c r="C8" s="15"/>
      <c r="D8" s="1"/>
      <c r="E8" s="1"/>
      <c r="F8" s="2"/>
      <c r="G8" s="2"/>
      <c r="H8" s="2"/>
      <c r="I8" s="2"/>
      <c r="J8" s="8"/>
      <c r="K8" s="5"/>
      <c r="L8" s="21"/>
      <c r="M8" s="21"/>
      <c r="N8" s="21"/>
      <c r="O8" s="21"/>
      <c r="P8" s="21"/>
      <c r="Q8" s="21"/>
      <c r="R8" s="21"/>
    </row>
    <row r="9" spans="2:18" ht="19.5" thickBot="1" x14ac:dyDescent="0.3">
      <c r="B9" s="64"/>
      <c r="C9" s="15"/>
      <c r="D9" s="15"/>
      <c r="E9" s="65" t="s">
        <v>12</v>
      </c>
      <c r="F9" s="66"/>
      <c r="G9" s="66"/>
      <c r="H9" s="66"/>
      <c r="I9" s="66"/>
      <c r="J9" s="66"/>
      <c r="K9" s="67"/>
      <c r="L9" s="21"/>
      <c r="M9" s="21"/>
      <c r="N9" s="21"/>
      <c r="O9" s="21"/>
      <c r="P9" s="21"/>
      <c r="Q9" s="21"/>
      <c r="R9" s="21"/>
    </row>
    <row r="10" spans="2:18" ht="30" customHeight="1" thickBot="1" x14ac:dyDescent="0.3">
      <c r="B10" s="64"/>
      <c r="C10" s="15"/>
      <c r="D10" s="16"/>
      <c r="E10" s="53" t="s">
        <v>5</v>
      </c>
      <c r="F10" s="53" t="s">
        <v>2</v>
      </c>
      <c r="G10" s="52" t="s">
        <v>11</v>
      </c>
      <c r="H10" s="53" t="s">
        <v>15</v>
      </c>
      <c r="I10" s="54" t="s">
        <v>3</v>
      </c>
      <c r="J10" s="18" t="s">
        <v>16</v>
      </c>
      <c r="K10" s="5"/>
      <c r="L10" s="21"/>
      <c r="M10" s="21"/>
      <c r="N10" s="21"/>
      <c r="O10" s="21"/>
      <c r="P10" s="21"/>
      <c r="Q10" s="21"/>
      <c r="R10" s="21"/>
    </row>
    <row r="11" spans="2:18" ht="15.75" thickBot="1" x14ac:dyDescent="0.3">
      <c r="B11" s="64"/>
      <c r="C11" s="5"/>
      <c r="D11" s="70" t="s">
        <v>6</v>
      </c>
      <c r="E11" s="28" t="s">
        <v>7</v>
      </c>
      <c r="F11" s="29">
        <v>2</v>
      </c>
      <c r="G11" s="30">
        <f>IF(F11="","",F11/$F$14)</f>
        <v>0.5</v>
      </c>
      <c r="H11" s="29">
        <v>0</v>
      </c>
      <c r="I11" s="40">
        <f>IF(F11="","",_xlfn.FLOOR.MATH(H11*G11))</f>
        <v>0</v>
      </c>
      <c r="J11" s="63">
        <f>SUM(I11:I13)</f>
        <v>50</v>
      </c>
      <c r="K11" s="5"/>
      <c r="L11" s="21"/>
      <c r="M11" s="21"/>
      <c r="N11" s="21"/>
      <c r="O11" s="21"/>
      <c r="P11" s="21"/>
      <c r="Q11" s="21"/>
      <c r="R11" s="21"/>
    </row>
    <row r="12" spans="2:18" x14ac:dyDescent="0.25">
      <c r="B12" s="64"/>
      <c r="C12" s="5"/>
      <c r="D12" s="71"/>
      <c r="E12" s="32" t="s">
        <v>10</v>
      </c>
      <c r="F12" s="33">
        <v>1</v>
      </c>
      <c r="G12" s="34">
        <f t="shared" ref="G12:G13" si="1">IF(F12="","",F12/$F$14)</f>
        <v>0.25</v>
      </c>
      <c r="H12" s="33">
        <v>100</v>
      </c>
      <c r="I12" s="41">
        <f t="shared" ref="I12:I13" si="2">IF(F12="","",_xlfn.FLOOR.MATH(H12*G12))</f>
        <v>25</v>
      </c>
      <c r="J12" s="7"/>
      <c r="K12" s="5"/>
      <c r="L12" s="21"/>
      <c r="M12" s="21"/>
      <c r="N12" s="21"/>
      <c r="O12" s="21"/>
      <c r="P12" s="21"/>
      <c r="Q12" s="21"/>
      <c r="R12" s="21"/>
    </row>
    <row r="13" spans="2:18" ht="15.75" thickBot="1" x14ac:dyDescent="0.3">
      <c r="B13" s="15"/>
      <c r="C13" s="5"/>
      <c r="D13" s="71"/>
      <c r="E13" s="32" t="s">
        <v>17</v>
      </c>
      <c r="F13" s="33">
        <v>1</v>
      </c>
      <c r="G13" s="34">
        <f t="shared" si="1"/>
        <v>0.25</v>
      </c>
      <c r="H13" s="33">
        <v>100</v>
      </c>
      <c r="I13" s="41">
        <f t="shared" si="2"/>
        <v>25</v>
      </c>
      <c r="J13" s="17"/>
      <c r="K13" s="5"/>
      <c r="L13" s="21"/>
      <c r="M13" s="21"/>
      <c r="N13" s="21"/>
      <c r="O13" s="21"/>
      <c r="P13" s="21"/>
      <c r="Q13" s="21"/>
      <c r="R13" s="21"/>
    </row>
    <row r="14" spans="2:18" ht="15.75" hidden="1" thickBot="1" x14ac:dyDescent="0.3">
      <c r="B14" s="15"/>
      <c r="C14" s="5"/>
      <c r="D14" s="71"/>
      <c r="E14" s="42" t="s">
        <v>4</v>
      </c>
      <c r="F14" s="43">
        <f>SUM(F11:F13)</f>
        <v>4</v>
      </c>
      <c r="G14" s="44">
        <f>SUM(G11:G13)</f>
        <v>1</v>
      </c>
      <c r="H14" s="45" t="s">
        <v>8</v>
      </c>
      <c r="I14" s="46"/>
      <c r="J14" s="19"/>
      <c r="K14" s="5"/>
      <c r="L14" s="21"/>
      <c r="M14" s="21"/>
      <c r="N14" s="21"/>
      <c r="O14" s="21"/>
      <c r="P14" s="21"/>
      <c r="Q14" s="21"/>
      <c r="R14" s="21"/>
    </row>
    <row r="15" spans="2:18" ht="15.75" thickBot="1" x14ac:dyDescent="0.3">
      <c r="B15" s="15"/>
      <c r="C15" s="5"/>
      <c r="D15" s="72" t="s">
        <v>9</v>
      </c>
      <c r="E15" s="47" t="s">
        <v>18</v>
      </c>
      <c r="F15" s="29">
        <v>1</v>
      </c>
      <c r="G15" s="30">
        <f>IF(F15="","",F15/$F$19)</f>
        <v>0.25</v>
      </c>
      <c r="H15" s="29">
        <v>30</v>
      </c>
      <c r="I15" s="40">
        <f>IF(F15="","",_xlfn.FLOOR.MATH(H15*G15))</f>
        <v>7</v>
      </c>
      <c r="J15" s="18" t="s">
        <v>19</v>
      </c>
      <c r="K15" s="5"/>
      <c r="L15" s="21"/>
      <c r="M15" s="21"/>
      <c r="N15" s="21"/>
      <c r="O15" s="21"/>
      <c r="P15" s="21"/>
      <c r="Q15" s="21"/>
      <c r="R15" s="21"/>
    </row>
    <row r="16" spans="2:18" ht="15.75" thickBot="1" x14ac:dyDescent="0.3">
      <c r="B16" s="15"/>
      <c r="C16" s="5"/>
      <c r="D16" s="69"/>
      <c r="E16" s="46" t="s">
        <v>20</v>
      </c>
      <c r="F16" s="33">
        <v>1</v>
      </c>
      <c r="G16" s="34">
        <f t="shared" ref="G16:G18" si="3">IF(F16="","",F16/$F$19)</f>
        <v>0.25</v>
      </c>
      <c r="H16" s="33">
        <v>12</v>
      </c>
      <c r="I16" s="41">
        <f>IF(F16="","",_xlfn.FLOOR.MATH(H16*G16))</f>
        <v>3</v>
      </c>
      <c r="J16" s="59">
        <f>SUM(I15:I18)</f>
        <v>49</v>
      </c>
      <c r="K16" s="5"/>
      <c r="L16" s="21"/>
      <c r="M16" s="21"/>
      <c r="N16" s="21"/>
      <c r="O16" s="21"/>
      <c r="P16" s="21"/>
      <c r="Q16" s="21"/>
      <c r="R16" s="21"/>
    </row>
    <row r="17" spans="2:18" x14ac:dyDescent="0.25">
      <c r="B17" s="15"/>
      <c r="C17" s="5"/>
      <c r="D17" s="69"/>
      <c r="E17" s="46" t="s">
        <v>21</v>
      </c>
      <c r="F17" s="33">
        <v>1</v>
      </c>
      <c r="G17" s="34">
        <f t="shared" si="3"/>
        <v>0.25</v>
      </c>
      <c r="H17" s="33">
        <v>68</v>
      </c>
      <c r="I17" s="41">
        <f t="shared" ref="I17:I18" si="4">IF(F17="","",_xlfn.FLOOR.MATH(H17*G17))</f>
        <v>17</v>
      </c>
      <c r="J17" s="7"/>
      <c r="K17" s="5"/>
      <c r="L17" s="21"/>
      <c r="M17" s="21"/>
      <c r="N17" s="21"/>
      <c r="O17" s="21"/>
      <c r="P17" s="21"/>
      <c r="Q17" s="21"/>
      <c r="R17" s="21"/>
    </row>
    <row r="18" spans="2:18" ht="15.75" thickBot="1" x14ac:dyDescent="0.3">
      <c r="B18" s="15"/>
      <c r="C18" s="5"/>
      <c r="D18" s="73"/>
      <c r="E18" s="46" t="s">
        <v>22</v>
      </c>
      <c r="F18" s="33">
        <v>1</v>
      </c>
      <c r="G18" s="34">
        <f t="shared" si="3"/>
        <v>0.25</v>
      </c>
      <c r="H18" s="33">
        <v>91</v>
      </c>
      <c r="I18" s="41">
        <f t="shared" si="4"/>
        <v>22</v>
      </c>
      <c r="J18" s="17"/>
      <c r="K18" s="5"/>
      <c r="L18" s="21"/>
      <c r="M18" s="21"/>
      <c r="N18" s="21"/>
      <c r="O18" s="21"/>
      <c r="P18" s="21"/>
      <c r="Q18" s="21"/>
      <c r="R18" s="21"/>
    </row>
    <row r="19" spans="2:18" ht="15.75" hidden="1" thickBot="1" x14ac:dyDescent="0.3">
      <c r="B19" s="15"/>
      <c r="C19" s="5"/>
      <c r="D19" s="20"/>
      <c r="E19" s="48" t="s">
        <v>4</v>
      </c>
      <c r="F19" s="49">
        <f>SUM(F15:F18)</f>
        <v>4</v>
      </c>
      <c r="G19" s="50">
        <f>SUM(G15:G18)</f>
        <v>1</v>
      </c>
      <c r="H19" s="45" t="s">
        <v>8</v>
      </c>
      <c r="I19" s="24">
        <f>SUM(I15:I18)</f>
        <v>49</v>
      </c>
      <c r="J19" s="19"/>
      <c r="K19" s="5"/>
      <c r="L19" s="21"/>
      <c r="M19" s="21"/>
      <c r="N19" s="21"/>
      <c r="O19" s="21"/>
      <c r="P19" s="21"/>
      <c r="Q19" s="21"/>
      <c r="R19" s="21"/>
    </row>
    <row r="20" spans="2:18" ht="15.75" thickBot="1" x14ac:dyDescent="0.3">
      <c r="B20" s="15"/>
      <c r="C20" s="5"/>
      <c r="D20" s="69" t="s">
        <v>14</v>
      </c>
      <c r="E20" s="28" t="s">
        <v>23</v>
      </c>
      <c r="F20" s="29">
        <v>1</v>
      </c>
      <c r="G20" s="30">
        <f>IF(F20="","",F20/$F$25)</f>
        <v>8.3333333333333329E-2</v>
      </c>
      <c r="H20" s="29">
        <v>100</v>
      </c>
      <c r="I20" s="40">
        <f>IF(F20="","",_xlfn.FLOOR.MATH(H20*G20))</f>
        <v>8</v>
      </c>
      <c r="J20" s="18" t="s">
        <v>24</v>
      </c>
      <c r="K20" s="5"/>
      <c r="L20" s="21"/>
      <c r="M20" s="21"/>
      <c r="N20" s="21"/>
      <c r="O20" s="21"/>
      <c r="P20" s="21"/>
      <c r="Q20" s="21"/>
      <c r="R20" s="21"/>
    </row>
    <row r="21" spans="2:18" ht="15.75" thickBot="1" x14ac:dyDescent="0.3">
      <c r="B21" s="15"/>
      <c r="C21" s="5"/>
      <c r="D21" s="69"/>
      <c r="E21" s="32" t="s">
        <v>25</v>
      </c>
      <c r="F21" s="33">
        <v>1</v>
      </c>
      <c r="G21" s="34">
        <f t="shared" ref="G21:G24" si="5">IF(F21="","",F21/$F$25)</f>
        <v>8.3333333333333329E-2</v>
      </c>
      <c r="H21" s="33">
        <v>0</v>
      </c>
      <c r="I21" s="41">
        <f t="shared" ref="I21:I24" si="6">IF(F21="","",_xlfn.FLOOR.MATH(H21*G21))</f>
        <v>0</v>
      </c>
      <c r="J21" s="61">
        <f>SUM(I20:I24)</f>
        <v>8</v>
      </c>
      <c r="K21" s="5"/>
      <c r="L21" s="21"/>
      <c r="M21" s="21"/>
      <c r="N21" s="21"/>
      <c r="O21" s="21"/>
      <c r="P21" s="21"/>
      <c r="Q21" s="21"/>
      <c r="R21" s="21"/>
    </row>
    <row r="22" spans="2:18" x14ac:dyDescent="0.25">
      <c r="B22" s="15"/>
      <c r="C22" s="5"/>
      <c r="D22" s="69"/>
      <c r="E22" s="32" t="s">
        <v>26</v>
      </c>
      <c r="F22" s="33">
        <v>1</v>
      </c>
      <c r="G22" s="34">
        <f t="shared" si="5"/>
        <v>8.3333333333333329E-2</v>
      </c>
      <c r="H22" s="33">
        <v>0</v>
      </c>
      <c r="I22" s="41">
        <f t="shared" si="6"/>
        <v>0</v>
      </c>
      <c r="J22" s="7"/>
      <c r="K22" s="25"/>
      <c r="L22" s="21"/>
      <c r="M22" s="21"/>
      <c r="N22" s="21"/>
      <c r="O22" s="21"/>
      <c r="P22" s="21"/>
      <c r="Q22" s="21"/>
      <c r="R22" s="21"/>
    </row>
    <row r="23" spans="2:18" x14ac:dyDescent="0.25">
      <c r="B23" s="15"/>
      <c r="C23" s="5"/>
      <c r="D23" s="69"/>
      <c r="E23" s="32" t="s">
        <v>27</v>
      </c>
      <c r="F23" s="33">
        <v>3</v>
      </c>
      <c r="G23" s="34">
        <f t="shared" si="5"/>
        <v>0.25</v>
      </c>
      <c r="H23" s="33">
        <v>0</v>
      </c>
      <c r="I23" s="41">
        <f t="shared" si="6"/>
        <v>0</v>
      </c>
      <c r="J23" s="8"/>
      <c r="K23" s="26"/>
      <c r="L23" s="21"/>
      <c r="M23" s="21"/>
      <c r="N23" s="21"/>
      <c r="O23" s="21"/>
      <c r="P23" s="21"/>
      <c r="Q23" s="21"/>
      <c r="R23" s="21"/>
    </row>
    <row r="24" spans="2:18" ht="15.75" thickBot="1" x14ac:dyDescent="0.3">
      <c r="B24" s="15"/>
      <c r="C24" s="5"/>
      <c r="D24" s="69"/>
      <c r="E24" s="36" t="s">
        <v>28</v>
      </c>
      <c r="F24" s="37">
        <v>6</v>
      </c>
      <c r="G24" s="38">
        <f t="shared" si="5"/>
        <v>0.5</v>
      </c>
      <c r="H24" s="37">
        <v>0</v>
      </c>
      <c r="I24" s="51">
        <f t="shared" si="6"/>
        <v>0</v>
      </c>
      <c r="J24" s="8"/>
      <c r="K24" s="26"/>
      <c r="L24" s="21"/>
      <c r="M24" s="21"/>
      <c r="N24" s="21"/>
      <c r="O24" s="21"/>
      <c r="P24" s="21"/>
      <c r="Q24" s="21"/>
      <c r="R24" s="21"/>
    </row>
    <row r="25" spans="2:18" ht="15.75" hidden="1" thickBot="1" x14ac:dyDescent="0.3">
      <c r="B25" s="15"/>
      <c r="C25" s="5"/>
      <c r="D25" s="74"/>
      <c r="E25" s="10" t="s">
        <v>4</v>
      </c>
      <c r="F25" s="11">
        <f>SUM(F20:F24)</f>
        <v>12</v>
      </c>
      <c r="G25" s="22">
        <f>SUM(G20:G24)</f>
        <v>1</v>
      </c>
      <c r="H25" s="23" t="s">
        <v>8</v>
      </c>
      <c r="I25" s="24">
        <f>SUM(I15:I24)</f>
        <v>106</v>
      </c>
      <c r="J25" s="8"/>
      <c r="K25" s="26"/>
      <c r="L25" s="21"/>
      <c r="M25" s="21"/>
      <c r="N25" s="21"/>
      <c r="O25" s="21"/>
      <c r="P25" s="21"/>
      <c r="Q25" s="21"/>
      <c r="R25" s="21"/>
    </row>
    <row r="26" spans="2:18" x14ac:dyDescent="0.25">
      <c r="B26" s="15"/>
      <c r="C26" s="16"/>
      <c r="D26" s="4"/>
      <c r="E26" s="3"/>
      <c r="F26" s="3"/>
      <c r="G26" s="3"/>
      <c r="H26" s="3"/>
      <c r="I26" s="3"/>
      <c r="J26" s="17"/>
      <c r="K26" s="27"/>
      <c r="L26" s="21"/>
      <c r="M26" s="21"/>
      <c r="N26" s="21"/>
      <c r="O26" s="21"/>
      <c r="P26" s="21"/>
      <c r="Q26" s="21"/>
      <c r="R26" s="21"/>
    </row>
    <row r="27" spans="2:18" x14ac:dyDescent="0.25">
      <c r="B27" s="15"/>
      <c r="C27" s="21"/>
      <c r="D27" s="21"/>
      <c r="E27" s="21"/>
      <c r="F27" s="21"/>
      <c r="G27" s="21"/>
      <c r="H27" s="21"/>
      <c r="I27" s="21"/>
      <c r="J27" s="21"/>
      <c r="K27" s="21"/>
      <c r="L27" s="21"/>
      <c r="M27" s="21"/>
      <c r="N27" s="21"/>
      <c r="O27" s="21"/>
      <c r="P27" s="21"/>
      <c r="Q27" s="21"/>
      <c r="R27" s="21"/>
    </row>
    <row r="28" spans="2:18" x14ac:dyDescent="0.25">
      <c r="B28" s="15"/>
      <c r="C28" s="21"/>
      <c r="D28" s="21"/>
      <c r="E28" s="21"/>
      <c r="F28" s="21"/>
      <c r="G28" s="21"/>
      <c r="H28" s="21"/>
      <c r="I28" s="21"/>
      <c r="J28" s="21"/>
      <c r="K28" s="21"/>
      <c r="L28" s="21"/>
      <c r="M28" s="21"/>
      <c r="N28" s="21"/>
      <c r="O28" s="21"/>
      <c r="P28" s="21"/>
      <c r="Q28" s="21"/>
      <c r="R28" s="21"/>
    </row>
    <row r="29" spans="2:18" x14ac:dyDescent="0.25">
      <c r="B29" s="15"/>
      <c r="C29" s="21"/>
      <c r="D29" s="21"/>
      <c r="E29" s="21"/>
      <c r="F29" s="21"/>
      <c r="G29" s="21"/>
      <c r="H29" s="21"/>
      <c r="I29" s="21"/>
      <c r="J29" s="21"/>
      <c r="K29" s="21"/>
      <c r="L29" s="21"/>
      <c r="M29" s="21"/>
      <c r="N29" s="21"/>
      <c r="O29" s="21"/>
      <c r="P29" s="21"/>
      <c r="Q29" s="21"/>
      <c r="R29" s="21"/>
    </row>
    <row r="30" spans="2:18" x14ac:dyDescent="0.25">
      <c r="B30" s="15"/>
      <c r="C30" s="21"/>
      <c r="D30" s="21"/>
      <c r="E30" s="21"/>
      <c r="F30" s="21"/>
      <c r="G30" s="21"/>
      <c r="H30" s="21"/>
      <c r="I30" s="21"/>
      <c r="J30" s="21"/>
      <c r="K30" s="21"/>
      <c r="L30" s="21"/>
      <c r="M30" s="21"/>
      <c r="N30" s="21"/>
      <c r="O30" s="21"/>
      <c r="P30" s="21"/>
      <c r="Q30" s="21"/>
      <c r="R30" s="21"/>
    </row>
    <row r="31" spans="2:18" x14ac:dyDescent="0.25">
      <c r="B31" s="15"/>
      <c r="C31" s="21"/>
      <c r="D31" s="21"/>
      <c r="E31" s="21"/>
      <c r="F31" s="21"/>
      <c r="G31" s="21"/>
      <c r="H31" s="21"/>
      <c r="I31" s="21"/>
      <c r="J31" s="21"/>
      <c r="K31" s="21"/>
      <c r="L31" s="21"/>
      <c r="M31" s="21"/>
      <c r="N31" s="21"/>
      <c r="O31" s="21"/>
      <c r="P31" s="21"/>
      <c r="Q31" s="21"/>
      <c r="R31" s="21"/>
    </row>
    <row r="32" spans="2:18" x14ac:dyDescent="0.25">
      <c r="B32" s="15"/>
      <c r="C32" s="21"/>
      <c r="D32" s="21"/>
      <c r="E32" s="21"/>
      <c r="F32" s="21"/>
      <c r="G32" s="21"/>
      <c r="H32" s="21"/>
      <c r="I32" s="21"/>
      <c r="J32" s="21"/>
      <c r="K32" s="21"/>
      <c r="L32" s="21"/>
      <c r="M32" s="21"/>
      <c r="N32" s="21"/>
      <c r="O32" s="21"/>
      <c r="P32" s="21"/>
      <c r="Q32" s="21"/>
      <c r="R32" s="21"/>
    </row>
  </sheetData>
  <sheetProtection algorithmName="SHA-512" hashValue="l+JnQY16Y9mr+v7usplTpOMB9eWL2oS7lX+WiOxw5oOv5OlLjY1IQXsdqJMoNsQ7Y88l0UkcIhI8FZY606sprw==" saltValue="psqzPd3SFlc5ggKZF6hy8A==" spinCount="100000" sheet="1" objects="1" scenarios="1"/>
  <mergeCells count="8">
    <mergeCell ref="D15:D18"/>
    <mergeCell ref="D20:D25"/>
    <mergeCell ref="D1:J1"/>
    <mergeCell ref="B1:B12"/>
    <mergeCell ref="E2:K2"/>
    <mergeCell ref="E9:K9"/>
    <mergeCell ref="D4:D6"/>
    <mergeCell ref="D11:D14"/>
  </mergeCells>
  <dataValidations count="2">
    <dataValidation type="whole" allowBlank="1" showInputMessage="1" showErrorMessage="1" sqref="H11:H24" xr:uid="{D093A262-A2BA-4408-87DD-708763A1BF8A}">
      <formula1>0</formula1>
      <formula2>100</formula2>
    </dataValidation>
    <dataValidation type="whole" allowBlank="1" showInputMessage="1" showErrorMessage="1" sqref="F4:F6 F11:F24" xr:uid="{CD991506-CE5C-426F-A007-7CE124A205D5}">
      <formula1>0</formula1>
      <formula2>999</formula2>
    </dataValidation>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LCPolicyLabelClientValue xmlns="b7992eaa-d61a-4de0-987b-dd231e98cb4f">Version and Date</DLCPolicyLabelClientValue>
    <DLCPolicyLabelLock xmlns="b7992eaa-d61a-4de0-987b-dd231e98cb4f" xsi:nil="true"/>
    <DLCPolicyLabelValue xmlns="b7992eaa-d61a-4de0-987b-dd231e98cb4f">Version and Date</DLCPolicyLabelVal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p:Name>
  <p:Description/>
  <p:Statement/>
  <p:PolicyItems>
    <p:PolicyItem featureId="Microsoft.Office.RecordsManagement.PolicyFeatures.PolicyLabel" staticId="0x010100BEAE2651B135F049BCCA137040D5B6E8|801092262" UniqueId="81da0419-76c4-41fb-8df3-33e9e6cff0da">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font>Calibri</font>
          </properties>
          <segment type="literal">Version and Date</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Document" ma:contentTypeID="0x010100BEAE2651B135F049BCCA137040D5B6E8" ma:contentTypeVersion="21" ma:contentTypeDescription="Create a new document." ma:contentTypeScope="" ma:versionID="751d760f2766335c181ab129f1d6e501">
  <xsd:schema xmlns:xsd="http://www.w3.org/2001/XMLSchema" xmlns:xs="http://www.w3.org/2001/XMLSchema" xmlns:p="http://schemas.microsoft.com/office/2006/metadata/properties" xmlns:ns1="http://schemas.microsoft.com/sharepoint/v3" xmlns:ns2="d55deb2b-106c-4038-a9f6-d113b88b28f8" xmlns:ns3="b7992eaa-d61a-4de0-987b-dd231e98cb4f" targetNamespace="http://schemas.microsoft.com/office/2006/metadata/properties" ma:root="true" ma:fieldsID="82189e85783b7d8c0b5fcda7e0491409" ns1:_="" ns2:_="" ns3:_="">
    <xsd:import namespace="http://schemas.microsoft.com/sharepoint/v3"/>
    <xsd:import namespace="d55deb2b-106c-4038-a9f6-d113b88b28f8"/>
    <xsd:import namespace="b7992eaa-d61a-4de0-987b-dd231e98cb4f"/>
    <xsd:element name="properties">
      <xsd:complexType>
        <xsd:sequence>
          <xsd:element name="documentManagement">
            <xsd:complexType>
              <xsd:all>
                <xsd:element ref="ns2:SharedWithUsers" minOccurs="0"/>
                <xsd:element ref="ns2:SharingHintHash" minOccurs="0"/>
                <xsd:element ref="ns1:_dlc_Exempt" minOccurs="0"/>
                <xsd:element ref="ns3:DLCPolicyLabelValue" minOccurs="0"/>
                <xsd:element ref="ns3:DLCPolicyLabelClientValue" minOccurs="0"/>
                <xsd:element ref="ns3:DLCPolicyLabelLock" minOccurs="0"/>
                <xsd:element ref="ns2:SharedWithDetails" minOccurs="0"/>
                <xsd:element ref="ns2:LastSharedByUser" minOccurs="0"/>
                <xsd:element ref="ns2:LastSharedByTime" minOccurs="0"/>
                <xsd:element ref="ns1:_ip_UnifiedCompliancePolicyProperties" minOccurs="0"/>
                <xsd:element ref="ns1:_ip_UnifiedCompliancePolicyUIAction"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0" nillable="true" ma:displayName="Exempt from Policy" ma:hidden="true" ma:internalName="_dlc_Exempt" ma:readOnly="true">
      <xsd:simpleType>
        <xsd:restriction base="dms:Unknown"/>
      </xsd:simpleType>
    </xsd:element>
    <xsd:element name="_ip_UnifiedCompliancePolicyProperties" ma:index="17" nillable="true" ma:displayName="Unified Compliance Policy Properties" ma:description="" ma:hidden="true" ma:internalName="_ip_UnifiedCompliancePolicyProperties">
      <xsd:simpleType>
        <xsd:restriction base="dms:Note"/>
      </xsd:simpleType>
    </xsd:element>
    <xsd:element name="_ip_UnifiedCompliancePolicyUIAction" ma:index="18"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5deb2b-106c-4038-a9f6-d113b88b28f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4" nillable="true" ma:displayName="Shared With Details" ma:internalName="SharedWithDetails" ma:readOnly="true">
      <xsd:simpleType>
        <xsd:restriction base="dms:Note">
          <xsd:maxLength value="255"/>
        </xsd:restriction>
      </xsd:simpleType>
    </xsd:element>
    <xsd:element name="LastSharedByUser" ma:index="15" nillable="true" ma:displayName="Last Shared By User" ma:description="" ma:internalName="LastSharedByUser" ma:readOnly="true">
      <xsd:simpleType>
        <xsd:restriction base="dms:Note">
          <xsd:maxLength value="255"/>
        </xsd:restriction>
      </xsd:simpleType>
    </xsd:element>
    <xsd:element name="LastSharedByTime" ma:index="1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7992eaa-d61a-4de0-987b-dd231e98cb4f" elementFormDefault="qualified">
    <xsd:import namespace="http://schemas.microsoft.com/office/2006/documentManagement/types"/>
    <xsd:import namespace="http://schemas.microsoft.com/office/infopath/2007/PartnerControls"/>
    <xsd:element name="DLCPolicyLabelValue" ma:index="11"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2"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3" nillable="true" ma:displayName="Label Locked" ma:description="Indicates whether the label should be updated when item properties are modified." ma:hidden="true" ma:internalName="DLCPolicyLabelLock" ma:readOnly="false">
      <xsd:simpleType>
        <xsd:restriction base="dms:Text"/>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AutoTags" ma:index="21" nillable="true" ma:displayName="MediaServiceAutoTags" ma:description="" ma:internalName="MediaServiceAutoTags" ma:readOnly="true">
      <xsd:simpleType>
        <xsd:restriction base="dms:Text"/>
      </xsd:simpleType>
    </xsd:element>
    <xsd:element name="MediaServiceDateTaken" ma:index="22" nillable="true" ma:displayName="MediaServiceDateTaken" ma:description="" ma:hidden="true" ma:internalName="MediaServiceDateTake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Location" ma:index="24"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800222-6A5C-4C7D-9969-217842653D8A}">
  <ds:schemaRefs>
    <ds:schemaRef ds:uri="http://schemas.microsoft.com/office/2006/metadata/properties"/>
    <ds:schemaRef ds:uri="http://schemas.microsoft.com/office/infopath/2007/PartnerControls"/>
    <ds:schemaRef ds:uri="b7992eaa-d61a-4de0-987b-dd231e98cb4f"/>
    <ds:schemaRef ds:uri="http://schemas.microsoft.com/sharepoint/v3"/>
  </ds:schemaRefs>
</ds:datastoreItem>
</file>

<file path=customXml/itemProps2.xml><?xml version="1.0" encoding="utf-8"?>
<ds:datastoreItem xmlns:ds="http://schemas.openxmlformats.org/officeDocument/2006/customXml" ds:itemID="{01754FEA-C981-4895-B501-2964AAFB5EA5}">
  <ds:schemaRefs>
    <ds:schemaRef ds:uri="http://schemas.microsoft.com/sharepoint/v3/contenttype/forms"/>
  </ds:schemaRefs>
</ds:datastoreItem>
</file>

<file path=customXml/itemProps3.xml><?xml version="1.0" encoding="utf-8"?>
<ds:datastoreItem xmlns:ds="http://schemas.openxmlformats.org/officeDocument/2006/customXml" ds:itemID="{2AEECFA4-40AF-42FB-9FD7-4B5EA24A1E47}">
  <ds:schemaRefs>
    <ds:schemaRef ds:uri="office.server.policy"/>
  </ds:schemaRefs>
</ds:datastoreItem>
</file>

<file path=customXml/itemProps4.xml><?xml version="1.0" encoding="utf-8"?>
<ds:datastoreItem xmlns:ds="http://schemas.openxmlformats.org/officeDocument/2006/customXml" ds:itemID="{A9E0F981-9D68-4B92-A222-504E3A0D0F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55deb2b-106c-4038-a9f6-d113b88b28f8"/>
    <ds:schemaRef ds:uri="b7992eaa-d61a-4de0-987b-dd231e98cb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WeightingCalculator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Fogo</dc:creator>
  <cp:keywords/>
  <dc:description/>
  <cp:lastModifiedBy>Adam Fogo</cp:lastModifiedBy>
  <cp:revision/>
  <dcterms:created xsi:type="dcterms:W3CDTF">2016-08-11T16:18:27Z</dcterms:created>
  <dcterms:modified xsi:type="dcterms:W3CDTF">2022-04-27T13:02:12Z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0x010100BEAE2651B135F049BCCA137040D5B6E8</vt:lpwstr>
  </property>
</Properties>
</file>